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ถิติ\รวบรวม สถิติกรมป่าไม้\"/>
    </mc:Choice>
  </mc:AlternateContent>
  <xr:revisionPtr revIDLastSave="0" documentId="13_ncr:1_{B55E603D-C3EE-4742-B42F-EBA93836F987}" xr6:coauthVersionLast="47" xr6:coauthVersionMax="47" xr10:uidLastSave="{00000000-0000-0000-0000-000000000000}"/>
  <bookViews>
    <workbookView xWindow="-120" yWindow="-120" windowWidth="29040" windowHeight="15720" activeTab="3" xr2:uid="{3257386E-B8DE-4B96-A804-CD58CB01024A}"/>
  </bookViews>
  <sheets>
    <sheet name="ตารางที่ 10" sheetId="1" r:id="rId1"/>
    <sheet name="กราฟที่ 8" sheetId="2" r:id="rId2"/>
    <sheet name="Sheet2" sheetId="3" r:id="rId3"/>
    <sheet name="กราฟที่ 8 แบบ 2" sheetId="4" r:id="rId4"/>
  </sheets>
  <definedNames>
    <definedName name="_xlnm._FilterDatabase" localSheetId="1" hidden="1">'กราฟที่ 8'!$B$47:$B$52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E10" i="4"/>
  <c r="B10" i="4"/>
  <c r="C23" i="2"/>
  <c r="D23" i="2"/>
  <c r="E23" i="2"/>
  <c r="F23" i="2"/>
  <c r="B23" i="2"/>
  <c r="G20" i="2"/>
  <c r="G21" i="2"/>
  <c r="G22" i="2"/>
  <c r="G19" i="2"/>
  <c r="F6" i="2"/>
  <c r="E6" i="2"/>
  <c r="D6" i="2"/>
  <c r="C6" i="2"/>
  <c r="B6" i="2"/>
  <c r="C9" i="1"/>
  <c r="D9" i="1"/>
  <c r="E9" i="1"/>
  <c r="F9" i="1"/>
  <c r="B9" i="1"/>
</calcChain>
</file>

<file path=xl/sharedStrings.xml><?xml version="1.0" encoding="utf-8"?>
<sst xmlns="http://schemas.openxmlformats.org/spreadsheetml/2006/main" count="88" uniqueCount="30">
  <si>
    <t>ประเภทของผู้ขอรับ</t>
  </si>
  <si>
    <t>2563
(2020)</t>
  </si>
  <si>
    <t>2564
(2021)</t>
  </si>
  <si>
    <t>2566
(2023)</t>
  </si>
  <si>
    <t>2567
(2024)</t>
  </si>
  <si>
    <t>Type of applicant</t>
  </si>
  <si>
    <t>ประชาชนทั่วไป</t>
  </si>
  <si>
    <t>General public</t>
  </si>
  <si>
    <t>องค์กรเอกชน</t>
  </si>
  <si>
    <t>Private organizations</t>
  </si>
  <si>
    <t>ศาสนสถาน/โรงเรียน</t>
  </si>
  <si>
    <t>Religious places/schools</t>
  </si>
  <si>
    <t>หน่วยงานภาครัฐ</t>
  </si>
  <si>
    <t>Government agencies</t>
  </si>
  <si>
    <t>รวมทั้งสิ้น</t>
  </si>
  <si>
    <t>Total</t>
  </si>
  <si>
    <t>2565
(2022)</t>
  </si>
  <si>
    <t>หน่วย  กล้า</t>
  </si>
  <si>
    <t>Unit : kla</t>
  </si>
  <si>
    <t xml:space="preserve">ที่มา :  ส่วนผลิตกล้าไม้  สำนักส่งเสริมการปลูกป่า   </t>
  </si>
  <si>
    <t>Source :  Nursery Division , Forest Plantation Extension Bureau</t>
  </si>
  <si>
    <t>ตารางที่  10 ผลการแจกจ่ายกล้าไม้ (จำนวนกล้าไม้) ปี พ.ศ. 2563-2567</t>
  </si>
  <si>
    <t>Table  10  Results of seedling distribution (number of seedlings) 2020-2024</t>
  </si>
  <si>
    <t xml:space="preserve">2563
</t>
  </si>
  <si>
    <t xml:space="preserve">2564
</t>
  </si>
  <si>
    <t xml:space="preserve">2565
</t>
  </si>
  <si>
    <t xml:space="preserve">2566
</t>
  </si>
  <si>
    <t xml:space="preserve">2567
</t>
  </si>
  <si>
    <t>จำนวน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</si>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</sst>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9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189" fontId="1" fillId="0" borderId="0" xfId="1" applyNumberFormat="1" applyFont="1"/>
    <xf numFmtId="189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8'!$A$10</c:f>
              <c:strCache>
                <c:ptCount val="1"/>
                <c:pt idx="0">
                  <c:v>ประชาชนทั่วไป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8'!$B$9:$F$9</c:f>
              <c:strCache>
                <c:ptCount val="5"/>
                <c:pt idx="0">
                  <c:v>2563
</c:v>
                </c:pt>
                <c:pt idx="1">
                  <c:v>2564
</c:v>
                </c:pt>
                <c:pt idx="2">
                  <c:v>2565
</c:v>
                </c:pt>
                <c:pt idx="3">
                  <c:v>2566
</c:v>
                </c:pt>
                <c:pt idx="4">
                  <c:v>2567
</c:v>
                </c:pt>
              </c:strCache>
            </c:strRef>
          </c:cat>
          <c:val>
            <c:numRef>
              <c:f>'กราฟที่ 8'!$B$10:$F$10</c:f>
              <c:numCache>
                <c:formatCode>_-* #,##0_-;\-* #,##0_-;_-* "-"??_-;_-@_-</c:formatCode>
                <c:ptCount val="5"/>
                <c:pt idx="0">
                  <c:v>32557490</c:v>
                </c:pt>
                <c:pt idx="1">
                  <c:v>67298022</c:v>
                </c:pt>
                <c:pt idx="2">
                  <c:v>26979331</c:v>
                </c:pt>
                <c:pt idx="3">
                  <c:v>30981604</c:v>
                </c:pt>
                <c:pt idx="4">
                  <c:v>26650817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F-41A5-A08D-3470588C35A3}"/>
            </c:ext>
          </c:extLst>
        </c:ser>
        <c:ser>
          <c:idx val="1"/>
          <c:order val="1"/>
          <c:tx>
            <c:strRef>
              <c:f>'กราฟที่ 8'!$A$11</c:f>
              <c:strCache>
                <c:ptCount val="1"/>
                <c:pt idx="0">
                  <c:v>หน่วยงานภาครัฐ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'กราฟที่ 8'!$B$9:$F$9</c:f>
              <c:strCache>
                <c:ptCount val="5"/>
                <c:pt idx="0">
                  <c:v>2563
</c:v>
                </c:pt>
                <c:pt idx="1">
                  <c:v>2564
</c:v>
                </c:pt>
                <c:pt idx="2">
                  <c:v>2565
</c:v>
                </c:pt>
                <c:pt idx="3">
                  <c:v>2566
</c:v>
                </c:pt>
                <c:pt idx="4">
                  <c:v>2567
</c:v>
                </c:pt>
              </c:strCache>
            </c:strRef>
          </c:cat>
          <c:val>
            <c:numRef>
              <c:f>'กราฟที่ 8'!$B$11:$F$11</c:f>
              <c:numCache>
                <c:formatCode>_-* #,##0_-;\-* #,##0_-;_-* "-"??_-;_-@_-</c:formatCode>
                <c:ptCount val="5"/>
                <c:pt idx="0">
                  <c:v>8567906</c:v>
                </c:pt>
                <c:pt idx="1">
                  <c:v>11208828</c:v>
                </c:pt>
                <c:pt idx="2">
                  <c:v>5812509</c:v>
                </c:pt>
                <c:pt idx="3">
                  <c:v>10221080</c:v>
                </c:pt>
                <c:pt idx="4">
                  <c:v>10622108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5F-41A5-A08D-3470588C35A3}"/>
            </c:ext>
          </c:extLst>
        </c:ser>
        <c:ser>
          <c:idx val="2"/>
          <c:order val="2"/>
          <c:tx>
            <c:strRef>
              <c:f>'กราฟที่ 8'!$A$12</c:f>
              <c:strCache>
                <c:ptCount val="1"/>
                <c:pt idx="0">
                  <c:v>องค์กรเอกชน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'กราฟที่ 8'!$B$9:$F$9</c:f>
              <c:strCache>
                <c:ptCount val="5"/>
                <c:pt idx="0">
                  <c:v>2563
</c:v>
                </c:pt>
                <c:pt idx="1">
                  <c:v>2564
</c:v>
                </c:pt>
                <c:pt idx="2">
                  <c:v>2565
</c:v>
                </c:pt>
                <c:pt idx="3">
                  <c:v>2566
</c:v>
                </c:pt>
                <c:pt idx="4">
                  <c:v>2567
</c:v>
                </c:pt>
              </c:strCache>
            </c:strRef>
          </c:cat>
          <c:val>
            <c:numRef>
              <c:f>'กราฟที่ 8'!$B$12:$F$12</c:f>
              <c:numCache>
                <c:formatCode>_-* #,##0_-;\-* #,##0_-;_-* "-"??_-;_-@_-</c:formatCode>
                <c:ptCount val="5"/>
                <c:pt idx="0">
                  <c:v>1029021</c:v>
                </c:pt>
                <c:pt idx="1">
                  <c:v>667973</c:v>
                </c:pt>
                <c:pt idx="2">
                  <c:v>331265</c:v>
                </c:pt>
                <c:pt idx="3">
                  <c:v>1194451</c:v>
                </c:pt>
                <c:pt idx="4">
                  <c:v>1827016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5F-41A5-A08D-3470588C35A3}"/>
            </c:ext>
          </c:extLst>
        </c:ser>
        <c:ser>
          <c:idx val="3"/>
          <c:order val="3"/>
          <c:tx>
            <c:strRef>
              <c:f>'กราฟที่ 8'!$A$13</c:f>
              <c:strCache>
                <c:ptCount val="1"/>
                <c:pt idx="0">
                  <c:v>ศาสนสถาน/โรงเรียน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'กราฟที่ 8'!$B$9:$F$9</c:f>
              <c:strCache>
                <c:ptCount val="5"/>
                <c:pt idx="0">
                  <c:v>2563
</c:v>
                </c:pt>
                <c:pt idx="1">
                  <c:v>2564
</c:v>
                </c:pt>
                <c:pt idx="2">
                  <c:v>2565
</c:v>
                </c:pt>
                <c:pt idx="3">
                  <c:v>2566
</c:v>
                </c:pt>
                <c:pt idx="4">
                  <c:v>2567
</c:v>
                </c:pt>
              </c:strCache>
            </c:strRef>
          </c:cat>
          <c:val>
            <c:numRef>
              <c:f>'กราฟที่ 8'!$B$13:$F$13</c:f>
              <c:numCache>
                <c:formatCode>_-* #,##0_-;\-* #,##0_-;_-* "-"??_-;_-@_-</c:formatCode>
                <c:ptCount val="5"/>
                <c:pt idx="0">
                  <c:v>1229593</c:v>
                </c:pt>
                <c:pt idx="1">
                  <c:v>1044498</c:v>
                </c:pt>
                <c:pt idx="2">
                  <c:v>1027947</c:v>
                </c:pt>
                <c:pt idx="3">
                  <c:v>959764</c:v>
                </c:pt>
                <c:pt idx="4">
                  <c:v>1327289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F-41A5-A08D-3470588C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164192"/>
        <c:axId val="1724061904"/>
      </c:barChart>
      <c:catAx>
        <c:axId val="172216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724061904"/>
        <c:auto val="1"/>
        <c:lblAlgn val="ctr"/>
        <c:lblOffset val="100"/>
        <c:noMultiLvlLbl val="0"/>
      </c:catAx>
      <c:valAx>
        <c:axId val="172406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72216419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'กราฟที่ 8'!$B$27</c:f>
              <c:strCache>
                <c:ptCount val="1"/>
                <c:pt idx="0">
                  <c:v>จำนวน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'กราฟที่ 8'!$A$28:$A$31</c:f>
              <c:strCache>
                <c:ptCount val="4"/>
                <c:pt idx="0">
                  <c:v>ประชาชนทั่วไป</c:v>
                </c:pt>
                <c:pt idx="1">
                  <c:v>หน่วยงานภาครัฐ</c:v>
                </c:pt>
                <c:pt idx="2">
                  <c:v>องค์กรเอกชน</c:v>
                </c:pt>
                <c:pt idx="3">
                  <c:v>ศาสนสถาน/โรงเรียน</c:v>
                </c:pt>
              </c:strCache>
            </c:strRef>
          </c:cat>
          <c:val>
            <c:numRef>
              <c:f>'กราฟที่ 8'!$B$28:$B$31</c:f>
              <c:numCache>
                <c:formatCode>_-* #,##0_-;\-* #,##0_-;_-* "-"??_-;_-@_-</c:formatCode>
                <c:ptCount val="4"/>
                <c:pt idx="0">
                  <c:v>184467264</c:v>
                </c:pt>
                <c:pt idx="1">
                  <c:v>46432431</c:v>
                </c:pt>
                <c:pt idx="2">
                  <c:v>5049726</c:v>
                </c:pt>
                <c:pt idx="3">
                  <c:v>5589091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9-4CFA-8216-7D08D5287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'กราฟที่ 8'!$B$47</c:f>
              <c:strCache>
                <c:ptCount val="1"/>
                <c:pt idx="0">
                  <c:v>ปี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'กราฟที่ 8'!$A$48:$A$52</c:f>
              <c:strCache>
                <c:ptCount val="5"/>
                <c:pt idx="0">
                  <c:v>2564
</c:v>
                </c:pt>
                <c:pt idx="1">
                  <c:v>2563
</c:v>
                </c:pt>
                <c:pt idx="2">
                  <c:v>2566
</c:v>
                </c:pt>
                <c:pt idx="3">
                  <c:v>2567
</c:v>
                </c:pt>
                <c:pt idx="4">
                  <c:v>2565
</c:v>
                </c:pt>
              </c:strCache>
            </c:strRef>
          </c:cat>
          <c:val>
            <c:numRef>
              <c:f>'กราฟที่ 8'!$B$48:$B$52</c:f>
              <c:numCache>
                <c:formatCode>_-* #,##0_-;\-* #,##0_-;_-* "-"??_-;_-@_-</c:formatCode>
                <c:ptCount val="5"/>
                <c:pt idx="0">
                  <c:v>80219321</c:v>
                </c:pt>
                <c:pt idx="1">
                  <c:v>43384010</c:v>
                </c:pt>
                <c:pt idx="2">
                  <c:v>43356899</c:v>
                </c:pt>
                <c:pt idx="3">
                  <c:v>40427230</c:v>
                </c:pt>
                <c:pt idx="4">
                  <c:v>34151052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F-4AD8-A9CD-E51BC0CA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4966496"/>
        <c:axId val="1597587632"/>
      </c:barChart>
      <c:catAx>
        <c:axId val="140496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7587632"/>
        <c:crosses val="autoZero"/>
        <c:auto val="1"/>
        <c:lblAlgn val="ctr"/>
        <c:lblOffset val="100"/>
        <c:noMultiLvlLbl val="0"/>
      </c:catAx>
      <c:valAx>
        <c:axId val="159758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40496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5</xdr:row>
      <xdr:rowOff>28575</xdr:rowOff>
    </xdr:from>
    <xdr:to>
      <xdr:col>19</xdr:col>
      <xdr:colOff>66675</xdr:colOff>
      <xdr:row>22</xdr:row>
      <xdr:rowOff>142875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8926CAF1-82CF-C4B7-8492-278FEEF2C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938212</xdr:colOff>
      <xdr:row>25</xdr:row>
      <xdr:rowOff>61912</xdr:rowOff>
    </xdr:from>
    <xdr:to>
      <xdr:col>6</xdr:col>
      <xdr:colOff>1166812</xdr:colOff>
      <xdr:row>39</xdr:row>
      <xdr:rowOff>138112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812F58A6-7783-3681-A9DA-9F9AD5C94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128587</xdr:colOff>
      <xdr:row>32</xdr:row>
      <xdr:rowOff>157162</xdr:rowOff>
    </xdr:from>
    <xdr:to>
      <xdr:col>9</xdr:col>
      <xdr:colOff>595312</xdr:colOff>
      <xdr:row>47</xdr:row>
      <xdr:rowOff>42862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2A99AE63-6915-A4A3-A58D-4CBFCB217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1FC61-6C25-47BC-83F4-0542E41D23E7}">
  <dimension ref="A1:G11"/>
  <sheetViews>
    <sheetView workbookViewId="0">
      <selection activeCell="G3" sqref="G3"/>
    </sheetView>
  </sheetViews>
  <sheetFormatPr defaultRowHeight="15" x14ac:dyDescent="0.25"/>
  <cols>
    <col min="1" max="1" width="27.625" style="1" customWidth="1"/>
    <col min="2" max="6" width="14.25" style="1" customWidth="1"/>
    <col min="7" max="7" width="21.625" style="1" customWidth="1"/>
    <col min="8" max="16384" width="9" style="1"/>
  </cols>
  <sheetData>
    <row r="1" spans="1:7" s="3" customFormat="1" ht="21" x14ac:dyDescent="0.35">
      <c r="A1" s="3" t="s">
        <v>21</v>
      </c>
    </row>
    <row r="2" spans="1:7" s="3" customFormat="1" ht="21" x14ac:dyDescent="0.35">
      <c r="A2" s="3" t="s">
        <v>22</v>
      </c>
    </row>
    <row r="3" spans="1:7" ht="17.25" x14ac:dyDescent="0.3">
      <c r="F3" s="2" t="s">
        <v>17</v>
      </c>
      <c r="G3" s="2" t="s">
        <v>18</v>
      </c>
    </row>
    <row r="4" spans="1:7" ht="42" x14ac:dyDescent="0.25">
      <c r="A4" s="4" t="s">
        <v>0</v>
      </c>
      <c r="B4" s="5" t="s">
        <v>1</v>
      </c>
      <c r="C4" s="5" t="s">
        <v>2</v>
      </c>
      <c r="D4" s="5" t="s">
        <v>16</v>
      </c>
      <c r="E4" s="5" t="s">
        <v>3</v>
      </c>
      <c r="F4" s="10" t="s">
        <v>4</v>
      </c>
      <c r="G4" s="4" t="s">
        <v>5</v>
      </c>
    </row>
    <row r="5" spans="1:7" ht="23.25" customHeight="1" x14ac:dyDescent="0.3">
      <c r="A5" s="6" t="s">
        <v>6</v>
      </c>
      <c r="B5" s="12">
        <v>32557490</v>
      </c>
      <c r="C5" s="12">
        <v>67298022</v>
      </c>
      <c r="D5" s="12">
        <v>26979331</v>
      </c>
      <c r="E5" s="12">
        <v>30981604</v>
      </c>
      <c r="F5" s="13">
        <v>26650817</v>
      </c>
      <c r="G5" s="6" t="s">
        <v>7</v>
      </c>
    </row>
    <row r="6" spans="1:7" ht="23.25" customHeight="1" x14ac:dyDescent="0.3">
      <c r="A6" s="6" t="s">
        <v>8</v>
      </c>
      <c r="B6" s="12">
        <v>1029021</v>
      </c>
      <c r="C6" s="12">
        <v>667973</v>
      </c>
      <c r="D6" s="12">
        <v>331265</v>
      </c>
      <c r="E6" s="12">
        <v>1194451</v>
      </c>
      <c r="F6" s="13">
        <v>1827016</v>
      </c>
      <c r="G6" s="6" t="s">
        <v>9</v>
      </c>
    </row>
    <row r="7" spans="1:7" ht="23.25" customHeight="1" x14ac:dyDescent="0.3">
      <c r="A7" s="6" t="s">
        <v>10</v>
      </c>
      <c r="B7" s="12">
        <v>1229593</v>
      </c>
      <c r="C7" s="12">
        <v>1044498</v>
      </c>
      <c r="D7" s="12">
        <v>1027947</v>
      </c>
      <c r="E7" s="12">
        <v>959764</v>
      </c>
      <c r="F7" s="13">
        <v>1327289</v>
      </c>
      <c r="G7" s="6" t="s">
        <v>11</v>
      </c>
    </row>
    <row r="8" spans="1:7" ht="23.25" customHeight="1" x14ac:dyDescent="0.3">
      <c r="A8" s="6" t="s">
        <v>12</v>
      </c>
      <c r="B8" s="12">
        <v>8567906</v>
      </c>
      <c r="C8" s="12">
        <v>11208828</v>
      </c>
      <c r="D8" s="12">
        <v>5812509</v>
      </c>
      <c r="E8" s="12">
        <v>10221080</v>
      </c>
      <c r="F8" s="13">
        <v>10622108</v>
      </c>
      <c r="G8" s="6" t="s">
        <v>13</v>
      </c>
    </row>
    <row r="9" spans="1:7" ht="23.25" customHeight="1" x14ac:dyDescent="0.25">
      <c r="A9" s="7" t="s">
        <v>14</v>
      </c>
      <c r="B9" s="8">
        <f>SUM(B5:B8)</f>
        <v>43384010</v>
      </c>
      <c r="C9" s="8">
        <f t="shared" ref="C9:F9" si="0">SUM(C5:C8)</f>
        <v>80219321</v>
      </c>
      <c r="D9" s="8">
        <f t="shared" si="0"/>
        <v>34151052</v>
      </c>
      <c r="E9" s="8">
        <f t="shared" si="0"/>
        <v>43356899</v>
      </c>
      <c r="F9" s="11">
        <f t="shared" si="0"/>
        <v>40427230</v>
      </c>
      <c r="G9" s="9" t="s">
        <v>15</v>
      </c>
    </row>
    <row r="10" spans="1:7" s="2" customFormat="1" ht="17.25" x14ac:dyDescent="0.3">
      <c r="A10" s="2" t="s">
        <v>19</v>
      </c>
    </row>
    <row r="11" spans="1:7" s="2" customFormat="1" ht="17.25" x14ac:dyDescent="0.3">
      <c r="A11" s="2" t="s">
        <v>20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402E-0ECB-479C-96B2-2A7556AC4CAB}">
  <dimension ref="A1:G52"/>
  <sheetViews>
    <sheetView workbookViewId="0">
      <selection activeCell="F1" sqref="F1"/>
    </sheetView>
  </sheetViews>
  <sheetFormatPr defaultRowHeight="15" x14ac:dyDescent="0.25"/>
  <cols>
    <col min="1" max="1" width="27.625" style="1" customWidth="1"/>
    <col min="2" max="6" width="14.25" style="1" customWidth="1"/>
    <col min="7" max="7" width="21.625" style="1" customWidth="1"/>
    <col min="8" max="16384" width="9" style="1"/>
  </cols>
  <sheetData>
    <row r="1" spans="1:7" ht="42" x14ac:dyDescent="0.25">
      <c r="A1" s="4" t="s">
        <v>0</v>
      </c>
      <c r="B1" s="5" t="s">
        <v>23</v>
      </c>
      <c r="C1" s="5" t="s">
        <v>24</v>
      </c>
      <c r="D1" s="5" t="s">
        <v>25</v>
      </c>
      <c r="E1" s="5" t="s">
        <v>26</v>
      </c>
      <c r="F1" s="10" t="s">
        <v>27</v>
      </c>
      <c r="G1" s="4" t="s">
        <v>5</v>
      </c>
    </row>
    <row r="2" spans="1:7" ht="23.25" customHeight="1" x14ac:dyDescent="0.3">
      <c r="A2" s="6" t="s">
        <v>6</v>
      </c>
      <c r="B2" s="12">
        <v>32557490</v>
      </c>
      <c r="C2" s="12">
        <v>67298022</v>
      </c>
      <c r="D2" s="12">
        <v>26979331</v>
      </c>
      <c r="E2" s="12">
        <v>30981604</v>
      </c>
      <c r="F2" s="13">
        <v>26650817</v>
      </c>
      <c r="G2" s="6" t="s">
        <v>7</v>
      </c>
    </row>
    <row r="3" spans="1:7" ht="23.25" customHeight="1" x14ac:dyDescent="0.3">
      <c r="A3" s="6" t="s">
        <v>8</v>
      </c>
      <c r="B3" s="12">
        <v>1029021</v>
      </c>
      <c r="C3" s="12">
        <v>667973</v>
      </c>
      <c r="D3" s="12">
        <v>331265</v>
      </c>
      <c r="E3" s="12">
        <v>1194451</v>
      </c>
      <c r="F3" s="14">
        <v>1827016</v>
      </c>
      <c r="G3" s="6" t="s">
        <v>9</v>
      </c>
    </row>
    <row r="4" spans="1:7" ht="23.25" customHeight="1" x14ac:dyDescent="0.3">
      <c r="A4" s="6" t="s">
        <v>10</v>
      </c>
      <c r="B4" s="12">
        <v>1229593</v>
      </c>
      <c r="C4" s="12">
        <v>1044498</v>
      </c>
      <c r="D4" s="12">
        <v>1027947</v>
      </c>
      <c r="E4" s="12">
        <v>959764</v>
      </c>
      <c r="F4" s="13">
        <v>1327289</v>
      </c>
      <c r="G4" s="6" t="s">
        <v>11</v>
      </c>
    </row>
    <row r="5" spans="1:7" ht="23.25" customHeight="1" x14ac:dyDescent="0.3">
      <c r="A5" s="6" t="s">
        <v>12</v>
      </c>
      <c r="B5" s="12">
        <v>8567906</v>
      </c>
      <c r="C5" s="12">
        <v>11208828</v>
      </c>
      <c r="D5" s="12">
        <v>5812509</v>
      </c>
      <c r="E5" s="12">
        <v>10221080</v>
      </c>
      <c r="F5" s="13">
        <v>10622108</v>
      </c>
      <c r="G5" s="6" t="s">
        <v>13</v>
      </c>
    </row>
    <row r="6" spans="1:7" ht="23.25" customHeight="1" x14ac:dyDescent="0.25">
      <c r="A6" s="7" t="s">
        <v>14</v>
      </c>
      <c r="B6" s="8">
        <f>SUM(B2:B5)</f>
        <v>43384010</v>
      </c>
      <c r="C6" s="8">
        <f>SUM(C2:C5)</f>
        <v>80219321</v>
      </c>
      <c r="D6" s="8">
        <f>SUM(D2:D5)</f>
        <v>34151052</v>
      </c>
      <c r="E6" s="8">
        <f>SUM(E2:E5)</f>
        <v>43356899</v>
      </c>
      <c r="F6" s="11">
        <f>SUM(F2:F5)</f>
        <v>40427230</v>
      </c>
      <c r="G6" s="9" t="s">
        <v>15</v>
      </c>
    </row>
    <row r="9" spans="1:7" x14ac:dyDescent="0.25">
      <c r="A9" s="1" t="s">
        <v>0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27</v>
      </c>
      <c r="G9" s="1" t="s">
        <v>5</v>
      </c>
    </row>
    <row r="10" spans="1:7" x14ac:dyDescent="0.25">
      <c r="A10" s="1" t="s">
        <v>6</v>
      </c>
      <c r="B10" s="15">
        <v>32557490</v>
      </c>
      <c r="C10" s="15">
        <v>67298022</v>
      </c>
      <c r="D10" s="15">
        <v>26979331</v>
      </c>
      <c r="E10" s="15">
        <v>30981604</v>
      </c>
      <c r="F10" s="15">
        <v>26650817</v>
      </c>
      <c r="G10" s="1" t="s">
        <v>9</v>
      </c>
    </row>
    <row r="11" spans="1:7" x14ac:dyDescent="0.25">
      <c r="A11" s="1" t="s">
        <v>12</v>
      </c>
      <c r="B11" s="15">
        <v>8567906</v>
      </c>
      <c r="C11" s="15">
        <v>11208828</v>
      </c>
      <c r="D11" s="15">
        <v>5812509</v>
      </c>
      <c r="E11" s="15">
        <v>10221080</v>
      </c>
      <c r="F11" s="15">
        <v>10622108</v>
      </c>
      <c r="G11" s="1" t="s">
        <v>11</v>
      </c>
    </row>
    <row r="12" spans="1:7" x14ac:dyDescent="0.25">
      <c r="A12" s="1" t="s">
        <v>8</v>
      </c>
      <c r="B12" s="15">
        <v>1029021</v>
      </c>
      <c r="C12" s="15">
        <v>667973</v>
      </c>
      <c r="D12" s="15">
        <v>331265</v>
      </c>
      <c r="E12" s="15">
        <v>1194451</v>
      </c>
      <c r="F12" s="15">
        <v>1827016</v>
      </c>
      <c r="G12" s="1" t="s">
        <v>13</v>
      </c>
    </row>
    <row r="13" spans="1:7" x14ac:dyDescent="0.25">
      <c r="A13" s="1" t="s">
        <v>10</v>
      </c>
      <c r="B13" s="15">
        <v>1229593</v>
      </c>
      <c r="C13" s="15">
        <v>1044498</v>
      </c>
      <c r="D13" s="15">
        <v>1027947</v>
      </c>
      <c r="E13" s="15">
        <v>959764</v>
      </c>
      <c r="F13" s="15">
        <v>1327289</v>
      </c>
      <c r="G13" s="1" t="s">
        <v>15</v>
      </c>
    </row>
    <row r="18" spans="1:7" x14ac:dyDescent="0.25">
      <c r="A18" s="1" t="s">
        <v>0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27</v>
      </c>
    </row>
    <row r="19" spans="1:7" x14ac:dyDescent="0.25">
      <c r="A19" s="1" t="s">
        <v>6</v>
      </c>
      <c r="B19" s="15">
        <v>32557490</v>
      </c>
      <c r="C19" s="15">
        <v>67298022</v>
      </c>
      <c r="D19" s="15">
        <v>26979331</v>
      </c>
      <c r="E19" s="15">
        <v>30981604</v>
      </c>
      <c r="F19" s="15">
        <v>26650817</v>
      </c>
      <c r="G19" s="16">
        <f>SUM(B19:F19)</f>
        <v>184467264</v>
      </c>
    </row>
    <row r="20" spans="1:7" x14ac:dyDescent="0.25">
      <c r="A20" s="1" t="s">
        <v>12</v>
      </c>
      <c r="B20" s="15">
        <v>8567906</v>
      </c>
      <c r="C20" s="15">
        <v>11208828</v>
      </c>
      <c r="D20" s="15">
        <v>5812509</v>
      </c>
      <c r="E20" s="15">
        <v>10221080</v>
      </c>
      <c r="F20" s="15">
        <v>10622108</v>
      </c>
      <c r="G20" s="16">
        <f t="shared" ref="G20:G22" si="0">SUM(B20:F20)</f>
        <v>46432431</v>
      </c>
    </row>
    <row r="21" spans="1:7" x14ac:dyDescent="0.25">
      <c r="A21" s="1" t="s">
        <v>8</v>
      </c>
      <c r="B21" s="15">
        <v>1029021</v>
      </c>
      <c r="C21" s="15">
        <v>667973</v>
      </c>
      <c r="D21" s="15">
        <v>331265</v>
      </c>
      <c r="E21" s="15">
        <v>1194451</v>
      </c>
      <c r="F21" s="15">
        <v>1827016</v>
      </c>
      <c r="G21" s="16">
        <f t="shared" si="0"/>
        <v>5049726</v>
      </c>
    </row>
    <row r="22" spans="1:7" x14ac:dyDescent="0.25">
      <c r="A22" s="1" t="s">
        <v>10</v>
      </c>
      <c r="B22" s="15">
        <v>1229593</v>
      </c>
      <c r="C22" s="15">
        <v>1044498</v>
      </c>
      <c r="D22" s="15">
        <v>1027947</v>
      </c>
      <c r="E22" s="15">
        <v>959764</v>
      </c>
      <c r="F22" s="15">
        <v>1327289</v>
      </c>
      <c r="G22" s="16">
        <f t="shared" si="0"/>
        <v>5589091</v>
      </c>
    </row>
    <row r="23" spans="1:7" x14ac:dyDescent="0.25">
      <c r="B23" s="16">
        <f>SUM(B19:B22)</f>
        <v>43384010</v>
      </c>
      <c r="C23" s="16">
        <f t="shared" ref="C23:F23" si="1">SUM(C19:C22)</f>
        <v>80219321</v>
      </c>
      <c r="D23" s="16">
        <f t="shared" si="1"/>
        <v>34151052</v>
      </c>
      <c r="E23" s="16">
        <f t="shared" si="1"/>
        <v>43356899</v>
      </c>
      <c r="F23" s="16">
        <f t="shared" si="1"/>
        <v>40427230</v>
      </c>
    </row>
    <row r="27" spans="1:7" x14ac:dyDescent="0.25">
      <c r="A27" s="17" t="s">
        <v>0</v>
      </c>
      <c r="B27" s="17" t="s">
        <v>28</v>
      </c>
    </row>
    <row r="28" spans="1:7" x14ac:dyDescent="0.25">
      <c r="A28" s="1" t="s">
        <v>6</v>
      </c>
      <c r="B28" s="15">
        <v>184467264</v>
      </c>
      <c r="C28" s="15"/>
      <c r="D28" s="15"/>
      <c r="E28" s="15"/>
      <c r="F28" s="15"/>
      <c r="G28" s="16"/>
    </row>
    <row r="29" spans="1:7" x14ac:dyDescent="0.25">
      <c r="A29" s="1" t="s">
        <v>12</v>
      </c>
      <c r="B29" s="15">
        <v>46432431</v>
      </c>
      <c r="C29" s="15"/>
      <c r="D29" s="15"/>
      <c r="E29" s="15"/>
      <c r="F29" s="15"/>
      <c r="G29" s="16"/>
    </row>
    <row r="30" spans="1:7" x14ac:dyDescent="0.25">
      <c r="A30" s="1" t="s">
        <v>8</v>
      </c>
      <c r="B30" s="15">
        <v>5049726</v>
      </c>
      <c r="C30" s="15"/>
      <c r="D30" s="15"/>
      <c r="E30" s="15"/>
      <c r="F30" s="15"/>
      <c r="G30" s="16"/>
    </row>
    <row r="31" spans="1:7" x14ac:dyDescent="0.25">
      <c r="A31" s="1" t="s">
        <v>10</v>
      </c>
      <c r="B31" s="15">
        <v>5589091</v>
      </c>
      <c r="C31" s="15"/>
      <c r="D31" s="15"/>
      <c r="E31" s="15"/>
      <c r="F31" s="15"/>
      <c r="G31" s="16"/>
    </row>
    <row r="32" spans="1:7" x14ac:dyDescent="0.25">
      <c r="B32" s="16"/>
      <c r="C32" s="16"/>
      <c r="D32" s="16"/>
      <c r="E32" s="16"/>
      <c r="F32" s="16"/>
    </row>
    <row r="44" spans="1:6" x14ac:dyDescent="0.25">
      <c r="B44" s="1" t="s">
        <v>23</v>
      </c>
      <c r="C44" s="1" t="s">
        <v>24</v>
      </c>
      <c r="D44" s="1" t="s">
        <v>25</v>
      </c>
      <c r="E44" s="1" t="s">
        <v>26</v>
      </c>
      <c r="F44" s="1" t="s">
        <v>27</v>
      </c>
    </row>
    <row r="45" spans="1:6" x14ac:dyDescent="0.25">
      <c r="B45" s="15">
        <v>43384010</v>
      </c>
      <c r="C45" s="15">
        <v>80219321</v>
      </c>
      <c r="D45" s="15">
        <v>34151052</v>
      </c>
      <c r="E45" s="15">
        <v>43356899</v>
      </c>
      <c r="F45" s="15">
        <v>40427230</v>
      </c>
    </row>
    <row r="47" spans="1:6" x14ac:dyDescent="0.25">
      <c r="B47" s="17" t="s">
        <v>29</v>
      </c>
    </row>
    <row r="48" spans="1:6" x14ac:dyDescent="0.25">
      <c r="A48" s="1" t="s">
        <v>24</v>
      </c>
      <c r="B48" s="15">
        <v>80219321</v>
      </c>
    </row>
    <row r="49" spans="1:2" x14ac:dyDescent="0.25">
      <c r="A49" s="1" t="s">
        <v>23</v>
      </c>
      <c r="B49" s="15">
        <v>43384010</v>
      </c>
    </row>
    <row r="50" spans="1:2" x14ac:dyDescent="0.25">
      <c r="A50" s="1" t="s">
        <v>26</v>
      </c>
      <c r="B50" s="15">
        <v>43356899</v>
      </c>
    </row>
    <row r="51" spans="1:2" x14ac:dyDescent="0.25">
      <c r="A51" s="1" t="s">
        <v>27</v>
      </c>
      <c r="B51" s="15">
        <v>40427230</v>
      </c>
    </row>
    <row r="52" spans="1:2" x14ac:dyDescent="0.25">
      <c r="A52" s="1" t="s">
        <v>25</v>
      </c>
      <c r="B52" s="15">
        <v>34151052</v>
      </c>
    </row>
  </sheetData>
  <autoFilter ref="B47:B52" xr:uid="{C03A402E-0ECB-479C-96B2-2A7556AC4CAB}">
    <sortState xmlns:xlrd2="http://schemas.microsoft.com/office/spreadsheetml/2017/richdata2" ref="B48:B52">
      <sortCondition descending="1" ref="B47:B52"/>
    </sortState>
  </autoFilter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5A8E-6BCE-4F02-AF0C-96DD2F8A0DD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5B90A-3704-4967-A6DA-D485307B0935}">
  <dimension ref="A4:E10"/>
  <sheetViews>
    <sheetView tabSelected="1" workbookViewId="0">
      <selection activeCell="E22" sqref="E22"/>
    </sheetView>
  </sheetViews>
  <sheetFormatPr defaultRowHeight="15" x14ac:dyDescent="0.25"/>
  <cols>
    <col min="1" max="1" width="23.375" style="1" customWidth="1"/>
    <col min="2" max="6" width="14.25" style="1" customWidth="1"/>
    <col min="7" max="7" width="21.625" style="1" customWidth="1"/>
    <col min="8" max="16384" width="9" style="1"/>
  </cols>
  <sheetData>
    <row r="4" spans="1:5" ht="42" x14ac:dyDescent="0.25">
      <c r="A4" s="4" t="s">
        <v>0</v>
      </c>
      <c r="B4" s="5" t="s">
        <v>6</v>
      </c>
      <c r="C4" s="5" t="s">
        <v>8</v>
      </c>
      <c r="D4" s="5" t="s">
        <v>10</v>
      </c>
      <c r="E4" s="5" t="s">
        <v>12</v>
      </c>
    </row>
    <row r="5" spans="1:5" ht="17.25" x14ac:dyDescent="0.3">
      <c r="A5" s="6">
        <v>2563</v>
      </c>
      <c r="B5" s="12">
        <v>32557490</v>
      </c>
      <c r="C5" s="12">
        <v>1029021</v>
      </c>
      <c r="D5" s="12">
        <v>1229593</v>
      </c>
      <c r="E5" s="12">
        <v>8567906</v>
      </c>
    </row>
    <row r="6" spans="1:5" ht="17.25" x14ac:dyDescent="0.3">
      <c r="A6" s="6">
        <v>2564</v>
      </c>
      <c r="B6" s="12">
        <v>67298022</v>
      </c>
      <c r="C6" s="12">
        <v>667973</v>
      </c>
      <c r="D6" s="12">
        <v>1044498</v>
      </c>
      <c r="E6" s="12">
        <v>11208828</v>
      </c>
    </row>
    <row r="7" spans="1:5" ht="17.25" x14ac:dyDescent="0.3">
      <c r="A7" s="6">
        <v>2565</v>
      </c>
      <c r="B7" s="12">
        <v>26979331</v>
      </c>
      <c r="C7" s="12">
        <v>331265</v>
      </c>
      <c r="D7" s="12">
        <v>1027947</v>
      </c>
      <c r="E7" s="12">
        <v>5812509</v>
      </c>
    </row>
    <row r="8" spans="1:5" ht="17.25" x14ac:dyDescent="0.3">
      <c r="A8" s="6">
        <v>2566</v>
      </c>
      <c r="B8" s="12">
        <v>30981604</v>
      </c>
      <c r="C8" s="12">
        <v>1194451</v>
      </c>
      <c r="D8" s="12">
        <v>959764</v>
      </c>
      <c r="E8" s="12">
        <v>10221080</v>
      </c>
    </row>
    <row r="9" spans="1:5" ht="17.25" x14ac:dyDescent="0.3">
      <c r="A9" s="6">
        <v>2567</v>
      </c>
      <c r="B9" s="13">
        <v>26650817</v>
      </c>
      <c r="C9" s="14">
        <v>1827016</v>
      </c>
      <c r="D9" s="13">
        <v>1327289</v>
      </c>
      <c r="E9" s="13">
        <v>10622108</v>
      </c>
    </row>
    <row r="10" spans="1:5" ht="17.25" x14ac:dyDescent="0.25">
      <c r="A10" s="7" t="s">
        <v>14</v>
      </c>
      <c r="B10" s="8">
        <f>SUM(B5:B9)</f>
        <v>184467264</v>
      </c>
      <c r="C10" s="8">
        <f t="shared" ref="C10:E10" si="0">SUM(C5:C9)</f>
        <v>5049726</v>
      </c>
      <c r="D10" s="8">
        <f t="shared" si="0"/>
        <v>5589091</v>
      </c>
      <c r="E10" s="8">
        <f t="shared" si="0"/>
        <v>46432431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10</vt:lpstr>
      <vt:lpstr>กราฟที่ 8</vt:lpstr>
      <vt:lpstr>Sheet2</vt:lpstr>
      <vt:lpstr>กราฟที่ 8 แบบ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นฤทัย พอกพูน</dc:creator>
  <cp:lastModifiedBy>นฤทัย พอกพูน</cp:lastModifiedBy>
  <cp:lastPrinted>2025-06-05T07:08:51Z</cp:lastPrinted>
  <dcterms:created xsi:type="dcterms:W3CDTF">2025-06-05T06:51:03Z</dcterms:created>
  <dcterms:modified xsi:type="dcterms:W3CDTF">2025-06-26T08:19:07Z</dcterms:modified>
</cp:coreProperties>
</file>