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ถิติ\สติติกรมป่าไม้ 2567\ตาราง Excel แก้ไขครั้งที่ 1\"/>
    </mc:Choice>
  </mc:AlternateContent>
  <xr:revisionPtr revIDLastSave="0" documentId="13_ncr:1_{C049AA24-8610-4304-93F6-E23AC5246F5F}" xr6:coauthVersionLast="47" xr6:coauthVersionMax="47" xr10:uidLastSave="{00000000-0000-0000-0000-000000000000}"/>
  <bookViews>
    <workbookView xWindow="11655" yWindow="450" windowWidth="14385" windowHeight="15045" xr2:uid="{00000000-000D-0000-FFFF-FFFF00000000}"/>
  </bookViews>
  <sheets>
    <sheet name="ตาราง 14" sheetId="1" r:id="rId1"/>
    <sheet name="กราฟที่ 12" sheetId="2" r:id="rId2"/>
  </sheets>
  <definedNames>
    <definedName name="_xlnm._FilterDatabase" localSheetId="1" hidden="1">'กราฟที่ 12'!$A$50:$B$63</definedName>
    <definedName name="_xlchart.v1.0" hidden="1">'กราฟที่ 12'!$A$19:$A$31</definedName>
    <definedName name="_xlchart.v1.1" hidden="1">'กราฟที่ 12'!$B$18</definedName>
    <definedName name="_xlchart.v1.2" hidden="1">'กราฟที่ 12'!$B$19:$B$31</definedName>
    <definedName name="_xlnm.Print_Area" localSheetId="1">'กราฟที่ 12'!$A$1:$E$16</definedName>
    <definedName name="_xlnm.Print_Area" localSheetId="0">'ตาราง 14'!$A$1:$E$22</definedName>
  </definedNames>
  <calcPr calcId="191029"/>
</workbook>
</file>

<file path=xl/calcChain.xml><?xml version="1.0" encoding="utf-8"?>
<calcChain xmlns="http://schemas.openxmlformats.org/spreadsheetml/2006/main">
  <c r="D15" i="2" l="1"/>
  <c r="C15" i="2"/>
  <c r="B15" i="2"/>
  <c r="C19" i="1"/>
  <c r="D19" i="1"/>
  <c r="B19" i="1"/>
</calcChain>
</file>

<file path=xl/sharedStrings.xml><?xml version="1.0" encoding="utf-8"?>
<sst xmlns="http://schemas.openxmlformats.org/spreadsheetml/2006/main" count="141" uniqueCount="45">
  <si>
    <t>ความถี่ (ครั้ง)</t>
  </si>
  <si>
    <t>พื้นที่เสียหาย (ไร่)</t>
  </si>
  <si>
    <t>พื้นที่เสียหาย (ตารางกิโลเมตร)</t>
  </si>
  <si>
    <t>Frequency (Time)</t>
  </si>
  <si>
    <t>Damaged areas (Rai)</t>
  </si>
  <si>
    <t>รวม</t>
  </si>
  <si>
    <t>Total</t>
  </si>
  <si>
    <r>
      <t>Damaged areas (km</t>
    </r>
    <r>
      <rPr>
        <b/>
        <vertAlign val="superscript"/>
        <sz val="13"/>
        <rFont val="TH SarabunPSK"/>
        <family val="2"/>
      </rPr>
      <t>2</t>
    </r>
    <r>
      <rPr>
        <b/>
        <sz val="13"/>
        <rFont val="TH SarabunPSK"/>
        <family val="2"/>
      </rPr>
      <t>)</t>
    </r>
  </si>
  <si>
    <r>
      <t>ที่มา  :</t>
    </r>
    <r>
      <rPr>
        <sz val="13"/>
        <rFont val="TH SarabunPSK"/>
        <family val="2"/>
      </rPr>
      <t xml:space="preserve">  ส่วนควบคุมไฟป่า  สำนักป้องกันรักษาป่าและควบคุมไฟป่า   กรมป่าไม้</t>
    </r>
  </si>
  <si>
    <r>
      <t xml:space="preserve">Source  : </t>
    </r>
    <r>
      <rPr>
        <sz val="13"/>
        <rFont val="TH SarabunPSK"/>
        <family val="2"/>
      </rPr>
      <t xml:space="preserve"> Forest Fire Control Division.  Forest Protection and Fire Control Bureau. Royal Forest Department</t>
    </r>
  </si>
  <si>
    <t xml:space="preserve">ปีงบประมาณ พ.ศ. </t>
  </si>
  <si>
    <t>2556</t>
  </si>
  <si>
    <t>2567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</si>
  <si>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</si>
  <si>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</si>
  <si>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</si>
  <si>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</si>
  <si>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</si>
  <si>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</si>
  <si>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</si>
  <si>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</si>
  <si>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</si>
  <si>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</si>
  <si>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2024</t>
  </si>
  <si>
    <t>2023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</si>
  <si>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</si>
  <si>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</si>
  <si>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</si>
  <si>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</si>
  <si>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</si>
  <si>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</si>
  <si>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</si>
  <si>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</si>
  <si>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</si>
  <si>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</si>
  <si>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Fiscal Year</t>
  </si>
  <si>
    <t>2555</t>
  </si>
  <si>
    <t>2012</t>
  </si>
  <si>
    <t>59.884160</t>
  </si>
  <si>
    <t xml:space="preserve">ตารางที่  14 เปรียบเทียบการเกิดไฟไหม้ป่า ปีงบประมาณ พ.ศ. 2555-2567  </t>
  </si>
  <si>
    <t>Table 14 Comparison of forest fire occurrences, fiscal years 2012-2024</t>
  </si>
  <si>
    <t>ความถี่ (ครั้ง) Frequency (Time)</t>
  </si>
  <si>
    <t>พื้นที่เสียหาย (ไร่) Damaged areas (Rai)</t>
  </si>
  <si>
    <t>พื้นที่เสียหาย (ตารางกิโลเมตร) Damaged areas (km2)</t>
  </si>
  <si>
    <t>พื้นที่เสียหาย (ตารางกิโลเมตร) 
Damaged areas (km2)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</si>
</sst>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000"/>
    <numFmt numFmtId="188" formatCode="#,##0.000"/>
    <numFmt numFmtId="189" formatCode="_-* #,##0_-;\-* #,##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vertAlign val="superscript"/>
      <sz val="13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43" fontId="12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7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3" xfId="0" applyNumberFormat="1" applyFont="1" applyBorder="1" applyAlignment="1">
      <alignment horizontal="center" vertical="center"/>
    </xf>
    <xf numFmtId="3" fontId="8" fillId="0" borderId="0" xfId="0" quotePrefix="1" applyNumberFormat="1" applyFont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8" fillId="0" borderId="4" xfId="0" quotePrefix="1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2" fontId="8" fillId="0" borderId="4" xfId="0" quotePrefix="1" applyNumberFormat="1" applyFont="1" applyBorder="1" applyAlignment="1">
      <alignment horizontal="center" vertical="center"/>
    </xf>
    <xf numFmtId="3" fontId="8" fillId="0" borderId="2" xfId="1" applyNumberFormat="1" applyFont="1" applyBorder="1" applyAlignment="1">
      <alignment horizontal="center" vertical="center"/>
    </xf>
    <xf numFmtId="188" fontId="8" fillId="0" borderId="2" xfId="1" quotePrefix="1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3" fontId="8" fillId="0" borderId="2" xfId="0" quotePrefix="1" applyNumberFormat="1" applyFont="1" applyBorder="1" applyAlignment="1">
      <alignment horizontal="center" vertical="center"/>
    </xf>
    <xf numFmtId="188" fontId="8" fillId="0" borderId="4" xfId="1" quotePrefix="1" applyNumberFormat="1" applyFont="1" applyBorder="1" applyAlignment="1">
      <alignment horizontal="center" vertical="center"/>
    </xf>
    <xf numFmtId="2" fontId="8" fillId="0" borderId="2" xfId="0" quotePrefix="1" applyNumberFormat="1" applyFont="1" applyBorder="1" applyAlignment="1">
      <alignment horizontal="center" vertical="center"/>
    </xf>
    <xf numFmtId="189" fontId="8" fillId="0" borderId="4" xfId="2" quotePrefix="1" applyNumberFormat="1" applyFont="1" applyBorder="1" applyAlignment="1">
      <alignment horizontal="center" vertical="center"/>
    </xf>
    <xf numFmtId="189" fontId="3" fillId="0" borderId="4" xfId="2" applyNumberFormat="1" applyFont="1" applyBorder="1" applyAlignment="1">
      <alignment horizontal="center" vertical="center"/>
    </xf>
    <xf numFmtId="189" fontId="8" fillId="0" borderId="4" xfId="2" applyNumberFormat="1" applyFont="1" applyBorder="1" applyAlignment="1">
      <alignment horizontal="center" vertical="center"/>
    </xf>
    <xf numFmtId="189" fontId="8" fillId="0" borderId="2" xfId="2" applyNumberFormat="1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2" fontId="8" fillId="0" borderId="5" xfId="0" quotePrefix="1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8" fillId="0" borderId="5" xfId="1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3">
    <cellStyle name="จุลภาค" xfId="2" builtinId="3"/>
    <cellStyle name="ปกติ" xfId="0" builtinId="0"/>
    <cellStyle name="ปกติ 2" xfId="1" xr:uid="{42F1A078-290A-44EB-90FE-962874607408}"/>
  </cellStyles>
  <dxfs count="0"/>
  <tableStyles count="0" defaultTableStyle="TableStyleMedium2" defaultPivotStyle="PivotStyleLight16"/>
  <colors>
    <mruColors>
      <color rgb="FFCC6600"/>
      <color rgb="FFFF00FF"/>
      <color rgb="FF00FFCC"/>
      <color rgb="FF0000FF"/>
      <color rgb="FF3399FF"/>
      <color rgb="FF66FF33"/>
      <color rgb="FF990000"/>
      <color rgb="FFFF0066"/>
      <color rgb="FF008000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'กราฟที่ 12'!$B$50</c:f>
              <c:strCache>
                <c:ptCount val="1"/>
                <c:pt idx="0">
                  <c:v>พื้นที่เสียหาย (ตารางกิโลเมตร) Damaged areas (km2)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'กราฟที่ 12'!$A$51:$A$63</c:f>
              <c:strCache>
                <c:ptCount val="13"/>
                <c:pt idx="0">
                  <c:v>2557</c:v>
                </c:pt>
                <c:pt idx="1">
                  <c:v>2556</c:v>
                </c:pt>
                <c:pt idx="2">
                  <c:v>2561</c:v>
                </c:pt>
                <c:pt idx="3">
                  <c:v>2567</c:v>
                </c:pt>
                <c:pt idx="4">
                  <c:v>2565</c:v>
                </c:pt>
                <c:pt idx="5">
                  <c:v>2555</c:v>
                </c:pt>
                <c:pt idx="6">
                  <c:v>2560</c:v>
                </c:pt>
                <c:pt idx="7">
                  <c:v>2558</c:v>
                </c:pt>
                <c:pt idx="8">
                  <c:v>2559</c:v>
                </c:pt>
                <c:pt idx="9">
                  <c:v>2563</c:v>
                </c:pt>
                <c:pt idx="10">
                  <c:v>2562</c:v>
                </c:pt>
                <c:pt idx="11">
                  <c:v>2564</c:v>
                </c:pt>
                <c:pt idx="12">
                  <c:v>2566</c:v>
                </c:pt>
              </c:strCache>
            </c:strRef>
          </c:cat>
          <c:val>
            <c:numRef>
              <c:f>'กราฟที่ 12'!$B$51:$B$63</c:f>
              <c:numCache>
                <c:formatCode>0.00</c:formatCode>
                <c:ptCount val="13"/>
                <c:pt idx="0">
                  <c:v>24.2</c:v>
                </c:pt>
                <c:pt idx="1">
                  <c:v>25.3</c:v>
                </c:pt>
                <c:pt idx="2">
                  <c:v>28.088999999999999</c:v>
                </c:pt>
                <c:pt idx="3" formatCode="#,##0.000">
                  <c:v>28.488000000000003</c:v>
                </c:pt>
                <c:pt idx="4">
                  <c:v>29.904</c:v>
                </c:pt>
                <c:pt idx="5">
                  <c:v>54.75</c:v>
                </c:pt>
                <c:pt idx="6">
                  <c:v>58.27</c:v>
                </c:pt>
                <c:pt idx="7">
                  <c:v>69.06</c:v>
                </c:pt>
                <c:pt idx="8">
                  <c:v>100.14</c:v>
                </c:pt>
                <c:pt idx="9">
                  <c:v>101.42</c:v>
                </c:pt>
                <c:pt idx="10">
                  <c:v>102.24</c:v>
                </c:pt>
                <c:pt idx="11">
                  <c:v>236.75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B-42CF-A1BA-9A1A3047C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2374031"/>
        <c:axId val="1102376431"/>
      </c:lineChart>
      <c:catAx>
        <c:axId val="1102374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2376431"/>
        <c:crosses val="autoZero"/>
        <c:auto val="1"/>
        <c:lblAlgn val="ctr"/>
        <c:lblOffset val="100"/>
        <c:noMultiLvlLbl val="0"/>
      </c:catAx>
      <c:valAx>
        <c:axId val="1102376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2374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/>
    <cx:plotArea>
      <cx:plotAreaRegion>
        <cx:series layoutId="clusteredColumn" uniqueId="{FDF6E0F8-9AD5-475D-9A92-DC469BC4788A}">
          <cx:tx>
            <cx:txData>
              <cx:f>_xlchart.v1.1</cx:f>
              <cx:v>ความถี่ (ครั้ง) Frequency (Time)</cx:v>
            </cx:txData>
          </cx:tx>
          <cx:dataLabels/>
          <cx:dataId val="0"/>
          <cx:layoutPr>
            <cx:aggregation/>
          </cx:layoutPr>
          <cx:axisId val="1"/>
        </cx:series>
        <cx:series layoutId="paretoLine" ownerIdx="0" uniqueId="{D8987AED-E2A3-4303-84B9-1F9B51917C7F}"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1157653</xdr:colOff>
      <xdr:row>15</xdr:row>
      <xdr:rowOff>203689</xdr:rowOff>
    </xdr:from>
    <xdr:to>
      <xdr:col>13</xdr:col>
      <xdr:colOff>395653</xdr:colOff>
      <xdr:row>26</xdr:row>
      <xdr:rowOff>45427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แผนภูมิ 4">
              <a:extLst>
                <a:ext uri="{FF2B5EF4-FFF2-40B4-BE49-F238E27FC236}">
                  <a16:creationId xmlns:a16="http://schemas.microsoft.com/office/drawing/2014/main" id="{53636C66-F35B-5193-3422-665C5091CA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44203" y="4204189"/>
              <a:ext cx="5810250" cy="27754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th-TH" sz="1100"/>
                <a:t>แผนภูมินี้ยังไม่พร้อมใช้งานใน Excel เวอร์ชันของคุณ
การแก้ไขรูปร่างนี้หรือการบันทึกเวิร์กบุ๊กนี้เป็นรูปแบบไฟล์อื่นจะทำลายแผนภูมิอย่างถาวร</a:t>
              </a:r>
            </a:p>
          </xdr:txBody>
        </xdr:sp>
      </mc:Fallback>
    </mc:AlternateContent>
    <xdr:clientData/>
  </xdr:twoCellAnchor>
  <xdr:twoCellAnchor>
    <xdr:from>
      <xdr:col>2</xdr:col>
      <xdr:colOff>553181</xdr:colOff>
      <xdr:row>48</xdr:row>
      <xdr:rowOff>68140</xdr:rowOff>
    </xdr:from>
    <xdr:to>
      <xdr:col>7</xdr:col>
      <xdr:colOff>278422</xdr:colOff>
      <xdr:row>58</xdr:row>
      <xdr:rowOff>173648</xdr:rowOff>
    </xdr:to>
    <xdr:graphicFrame macro="">
      <xdr:nvGraphicFramePr>
        <xdr:cNvPr id="18" name="แผนภูมิ 17">
          <a:extLst>
            <a:ext uri="{FF2B5EF4-FFF2-40B4-BE49-F238E27FC236}">
              <a16:creationId xmlns:a16="http://schemas.microsoft.com/office/drawing/2014/main" id="{2225231C-112C-8B36-D7B3-B530F5F26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topLeftCell="A7" zoomScale="130" zoomScaleNormal="130" workbookViewId="0">
      <selection activeCell="B7" sqref="B7"/>
    </sheetView>
  </sheetViews>
  <sheetFormatPr defaultRowHeight="21" customHeight="1" x14ac:dyDescent="0.3"/>
  <cols>
    <col min="1" max="1" width="21" style="2" customWidth="1"/>
    <col min="2" max="2" width="23.140625" style="2" customWidth="1"/>
    <col min="3" max="3" width="27.5703125" style="2" customWidth="1"/>
    <col min="4" max="4" width="28.5703125" style="2" customWidth="1"/>
    <col min="5" max="5" width="25.42578125" style="2" customWidth="1"/>
    <col min="6" max="16384" width="9.140625" style="2"/>
  </cols>
  <sheetData>
    <row r="1" spans="1:7" s="3" customFormat="1" ht="21" customHeight="1" x14ac:dyDescent="0.2">
      <c r="A1" s="43" t="s">
        <v>39</v>
      </c>
      <c r="B1" s="43"/>
      <c r="C1" s="43"/>
      <c r="D1" s="43"/>
      <c r="E1" s="43"/>
    </row>
    <row r="2" spans="1:7" s="3" customFormat="1" ht="21" customHeight="1" x14ac:dyDescent="0.2">
      <c r="A2" s="43" t="s">
        <v>40</v>
      </c>
      <c r="B2" s="43"/>
      <c r="C2" s="43"/>
      <c r="D2" s="43"/>
      <c r="E2" s="43"/>
    </row>
    <row r="3" spans="1:7" s="1" customFormat="1" ht="9" customHeight="1" x14ac:dyDescent="0.2"/>
    <row r="4" spans="1:7" s="4" customFormat="1" ht="21" customHeight="1" x14ac:dyDescent="0.2">
      <c r="A4" s="44" t="s">
        <v>10</v>
      </c>
      <c r="B4" s="11" t="s">
        <v>0</v>
      </c>
      <c r="C4" s="11" t="s">
        <v>1</v>
      </c>
      <c r="D4" s="11" t="s">
        <v>2</v>
      </c>
      <c r="E4" s="44" t="s">
        <v>35</v>
      </c>
    </row>
    <row r="5" spans="1:7" s="4" customFormat="1" ht="21" customHeight="1" x14ac:dyDescent="0.2">
      <c r="A5" s="45"/>
      <c r="B5" s="13" t="s">
        <v>3</v>
      </c>
      <c r="C5" s="13" t="s">
        <v>4</v>
      </c>
      <c r="D5" s="12" t="s">
        <v>7</v>
      </c>
      <c r="E5" s="45"/>
    </row>
    <row r="6" spans="1:7" s="4" customFormat="1" ht="21" customHeight="1" x14ac:dyDescent="0.2">
      <c r="A6" s="7" t="s">
        <v>36</v>
      </c>
      <c r="B6" s="24">
        <v>5079</v>
      </c>
      <c r="C6" s="25">
        <v>34220</v>
      </c>
      <c r="D6" s="26">
        <v>54.75</v>
      </c>
      <c r="E6" s="20" t="s">
        <v>37</v>
      </c>
    </row>
    <row r="7" spans="1:7" s="4" customFormat="1" ht="21" customHeight="1" x14ac:dyDescent="0.2">
      <c r="A7" s="7" t="s">
        <v>11</v>
      </c>
      <c r="B7" s="17">
        <v>2191</v>
      </c>
      <c r="C7" s="8">
        <v>15812</v>
      </c>
      <c r="D7" s="21">
        <v>25.3</v>
      </c>
      <c r="E7" s="18" t="s">
        <v>25</v>
      </c>
    </row>
    <row r="8" spans="1:7" s="4" customFormat="1" ht="21" customHeight="1" x14ac:dyDescent="0.2">
      <c r="A8" s="7" t="s">
        <v>13</v>
      </c>
      <c r="B8" s="9">
        <v>1088</v>
      </c>
      <c r="C8" s="8">
        <v>15140</v>
      </c>
      <c r="D8" s="21">
        <v>24.2</v>
      </c>
      <c r="E8" s="18" t="s">
        <v>26</v>
      </c>
      <c r="G8" s="5"/>
    </row>
    <row r="9" spans="1:7" s="4" customFormat="1" ht="21" customHeight="1" x14ac:dyDescent="0.2">
      <c r="A9" s="7" t="s">
        <v>14</v>
      </c>
      <c r="B9" s="9">
        <v>1314</v>
      </c>
      <c r="C9" s="8">
        <v>43165</v>
      </c>
      <c r="D9" s="21">
        <v>69.06</v>
      </c>
      <c r="E9" s="18" t="s">
        <v>27</v>
      </c>
      <c r="G9" s="5"/>
    </row>
    <row r="10" spans="1:7" s="4" customFormat="1" ht="21" customHeight="1" x14ac:dyDescent="0.2">
      <c r="A10" s="7" t="s">
        <v>15</v>
      </c>
      <c r="B10" s="9">
        <v>1708</v>
      </c>
      <c r="C10" s="8">
        <v>62584</v>
      </c>
      <c r="D10" s="21">
        <v>100.14</v>
      </c>
      <c r="E10" s="18" t="s">
        <v>28</v>
      </c>
      <c r="G10" s="5"/>
    </row>
    <row r="11" spans="1:7" s="4" customFormat="1" ht="21" customHeight="1" x14ac:dyDescent="0.2">
      <c r="A11" s="7" t="s">
        <v>16</v>
      </c>
      <c r="B11" s="9">
        <v>1120</v>
      </c>
      <c r="C11" s="8">
        <v>37714</v>
      </c>
      <c r="D11" s="21">
        <v>58.27</v>
      </c>
      <c r="E11" s="18" t="s">
        <v>29</v>
      </c>
      <c r="G11" s="5"/>
    </row>
    <row r="12" spans="1:7" s="4" customFormat="1" ht="21" customHeight="1" x14ac:dyDescent="0.2">
      <c r="A12" s="7" t="s">
        <v>17</v>
      </c>
      <c r="B12" s="9">
        <v>520</v>
      </c>
      <c r="C12" s="8">
        <v>17556</v>
      </c>
      <c r="D12" s="21">
        <v>28.088999999999999</v>
      </c>
      <c r="E12" s="18" t="s">
        <v>30</v>
      </c>
      <c r="G12" s="5"/>
    </row>
    <row r="13" spans="1:7" s="4" customFormat="1" ht="21" customHeight="1" x14ac:dyDescent="0.2">
      <c r="A13" s="7" t="s">
        <v>18</v>
      </c>
      <c r="B13" s="9">
        <v>1555</v>
      </c>
      <c r="C13" s="8">
        <v>63900.5</v>
      </c>
      <c r="D13" s="21">
        <v>102.24</v>
      </c>
      <c r="E13" s="18" t="s">
        <v>31</v>
      </c>
    </row>
    <row r="14" spans="1:7" s="4" customFormat="1" ht="21" customHeight="1" x14ac:dyDescent="0.2">
      <c r="A14" s="7" t="s">
        <v>19</v>
      </c>
      <c r="B14" s="9">
        <v>3158</v>
      </c>
      <c r="C14" s="8">
        <v>63386</v>
      </c>
      <c r="D14" s="21">
        <v>101.42</v>
      </c>
      <c r="E14" s="18" t="s">
        <v>32</v>
      </c>
      <c r="G14" s="5"/>
    </row>
    <row r="15" spans="1:7" s="4" customFormat="1" ht="21" customHeight="1" x14ac:dyDescent="0.2">
      <c r="A15" s="7" t="s">
        <v>20</v>
      </c>
      <c r="B15" s="10">
        <v>7722</v>
      </c>
      <c r="C15" s="8">
        <v>147986</v>
      </c>
      <c r="D15" s="21">
        <v>236.75</v>
      </c>
      <c r="E15" s="18" t="s">
        <v>33</v>
      </c>
      <c r="G15" s="5"/>
    </row>
    <row r="16" spans="1:7" s="4" customFormat="1" ht="21" customHeight="1" x14ac:dyDescent="0.2">
      <c r="A16" s="7" t="s">
        <v>21</v>
      </c>
      <c r="B16" s="17">
        <v>1473</v>
      </c>
      <c r="C16" s="8">
        <v>18690</v>
      </c>
      <c r="D16" s="21">
        <v>29.904</v>
      </c>
      <c r="E16" s="18" t="s">
        <v>34</v>
      </c>
      <c r="G16" s="5"/>
    </row>
    <row r="17" spans="1:5" s="4" customFormat="1" ht="21" customHeight="1" x14ac:dyDescent="0.2">
      <c r="A17" s="7" t="s">
        <v>22</v>
      </c>
      <c r="B17" s="17">
        <v>2375</v>
      </c>
      <c r="C17" s="8">
        <v>37427.599999999999</v>
      </c>
      <c r="D17" s="21" t="s">
        <v>38</v>
      </c>
      <c r="E17" s="18" t="s">
        <v>24</v>
      </c>
    </row>
    <row r="18" spans="1:5" s="4" customFormat="1" ht="21" customHeight="1" x14ac:dyDescent="0.2">
      <c r="A18" s="7" t="s">
        <v>12</v>
      </c>
      <c r="B18" s="22">
        <v>756</v>
      </c>
      <c r="C18" s="22">
        <v>17805</v>
      </c>
      <c r="D18" s="23">
        <v>28.488000000000003</v>
      </c>
      <c r="E18" s="19" t="s">
        <v>23</v>
      </c>
    </row>
    <row r="19" spans="1:5" s="6" customFormat="1" ht="21" customHeight="1" x14ac:dyDescent="0.2">
      <c r="A19" s="14" t="s">
        <v>5</v>
      </c>
      <c r="B19" s="15">
        <f>SUM(B6:B18)</f>
        <v>30059</v>
      </c>
      <c r="C19" s="15">
        <f t="shared" ref="C19:D19" si="0">SUM(C6:C18)</f>
        <v>575386.1</v>
      </c>
      <c r="D19" s="27">
        <f t="shared" si="0"/>
        <v>858.61099999999999</v>
      </c>
      <c r="E19" s="16" t="s">
        <v>6</v>
      </c>
    </row>
    <row r="20" spans="1:5" s="4" customFormat="1" ht="21" customHeight="1" x14ac:dyDescent="0.2">
      <c r="A20" s="46" t="s">
        <v>8</v>
      </c>
      <c r="B20" s="46"/>
      <c r="C20" s="46"/>
      <c r="D20" s="46"/>
      <c r="E20" s="46"/>
    </row>
    <row r="21" spans="1:5" s="4" customFormat="1" ht="21" customHeight="1" x14ac:dyDescent="0.2">
      <c r="A21" s="47" t="s">
        <v>9</v>
      </c>
      <c r="B21" s="47"/>
      <c r="C21" s="47"/>
      <c r="D21" s="47"/>
      <c r="E21" s="47"/>
    </row>
    <row r="22" spans="1:5" s="4" customFormat="1" ht="21" customHeight="1" x14ac:dyDescent="0.2">
      <c r="A22" s="42"/>
      <c r="B22" s="42"/>
      <c r="C22" s="42"/>
      <c r="D22" s="42"/>
      <c r="E22" s="42"/>
    </row>
  </sheetData>
  <mergeCells count="7">
    <mergeCell ref="A22:E22"/>
    <mergeCell ref="A1:E1"/>
    <mergeCell ref="A2:E2"/>
    <mergeCell ref="A4:A5"/>
    <mergeCell ref="E4:E5"/>
    <mergeCell ref="A20:E20"/>
    <mergeCell ref="A21:E21"/>
  </mergeCells>
  <phoneticPr fontId="10" type="noConversion"/>
  <printOptions horizontalCentered="1"/>
  <pageMargins left="0.59055118110236227" right="0.39370078740157483" top="0.78740157480314965" bottom="0.39370078740157483" header="0.39370078740157483" footer="0.39370078740157483"/>
  <pageSetup paperSize="9"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0D634-5426-423F-82C8-5027C61057A0}">
  <dimension ref="A1:G63"/>
  <sheetViews>
    <sheetView topLeftCell="A43" zoomScale="130" zoomScaleNormal="130" workbookViewId="0">
      <selection activeCell="A50" sqref="A50"/>
    </sheetView>
  </sheetViews>
  <sheetFormatPr defaultRowHeight="21" customHeight="1" x14ac:dyDescent="0.3"/>
  <cols>
    <col min="1" max="1" width="21" style="2" customWidth="1"/>
    <col min="2" max="2" width="23.140625" style="2" customWidth="1"/>
    <col min="3" max="3" width="27.5703125" style="2" customWidth="1"/>
    <col min="4" max="4" width="28.5703125" style="2" customWidth="1"/>
    <col min="5" max="5" width="25.42578125" style="2" customWidth="1"/>
    <col min="6" max="16384" width="9.140625" style="2"/>
  </cols>
  <sheetData>
    <row r="1" spans="1:7" s="4" customFormat="1" ht="21" customHeight="1" x14ac:dyDescent="0.2">
      <c r="A1" s="11" t="s">
        <v>10</v>
      </c>
      <c r="B1" s="11" t="s">
        <v>41</v>
      </c>
      <c r="C1" s="11" t="s">
        <v>42</v>
      </c>
      <c r="D1" s="11" t="s">
        <v>43</v>
      </c>
      <c r="E1" s="11" t="s">
        <v>35</v>
      </c>
    </row>
    <row r="2" spans="1:7" s="4" customFormat="1" ht="21" customHeight="1" x14ac:dyDescent="0.2">
      <c r="A2" s="7" t="s">
        <v>36</v>
      </c>
      <c r="B2" s="24">
        <v>5079</v>
      </c>
      <c r="C2" s="25">
        <v>34220</v>
      </c>
      <c r="D2" s="26">
        <v>54.75</v>
      </c>
      <c r="E2" s="20" t="s">
        <v>37</v>
      </c>
    </row>
    <row r="3" spans="1:7" s="4" customFormat="1" ht="21" customHeight="1" x14ac:dyDescent="0.2">
      <c r="A3" s="7" t="s">
        <v>11</v>
      </c>
      <c r="B3" s="17">
        <v>2191</v>
      </c>
      <c r="C3" s="8">
        <v>15812</v>
      </c>
      <c r="D3" s="21">
        <v>25.3</v>
      </c>
      <c r="E3" s="18" t="s">
        <v>25</v>
      </c>
    </row>
    <row r="4" spans="1:7" s="4" customFormat="1" ht="21" customHeight="1" x14ac:dyDescent="0.2">
      <c r="A4" s="7" t="s">
        <v>13</v>
      </c>
      <c r="B4" s="9">
        <v>1088</v>
      </c>
      <c r="C4" s="8">
        <v>15140</v>
      </c>
      <c r="D4" s="21">
        <v>24.2</v>
      </c>
      <c r="E4" s="18" t="s">
        <v>26</v>
      </c>
      <c r="G4" s="5"/>
    </row>
    <row r="5" spans="1:7" s="4" customFormat="1" ht="21" customHeight="1" x14ac:dyDescent="0.2">
      <c r="A5" s="7" t="s">
        <v>14</v>
      </c>
      <c r="B5" s="9">
        <v>1314</v>
      </c>
      <c r="C5" s="8">
        <v>43165</v>
      </c>
      <c r="D5" s="21">
        <v>69.06</v>
      </c>
      <c r="E5" s="18" t="s">
        <v>27</v>
      </c>
      <c r="G5" s="5"/>
    </row>
    <row r="6" spans="1:7" s="4" customFormat="1" ht="21" customHeight="1" x14ac:dyDescent="0.2">
      <c r="A6" s="7" t="s">
        <v>15</v>
      </c>
      <c r="B6" s="9">
        <v>1708</v>
      </c>
      <c r="C6" s="8">
        <v>62584</v>
      </c>
      <c r="D6" s="21">
        <v>100.14</v>
      </c>
      <c r="E6" s="18" t="s">
        <v>28</v>
      </c>
      <c r="G6" s="5"/>
    </row>
    <row r="7" spans="1:7" s="4" customFormat="1" ht="21" customHeight="1" x14ac:dyDescent="0.2">
      <c r="A7" s="7" t="s">
        <v>16</v>
      </c>
      <c r="B7" s="9">
        <v>1120</v>
      </c>
      <c r="C7" s="8">
        <v>37714</v>
      </c>
      <c r="D7" s="21">
        <v>58.27</v>
      </c>
      <c r="E7" s="18" t="s">
        <v>29</v>
      </c>
      <c r="G7" s="5"/>
    </row>
    <row r="8" spans="1:7" s="4" customFormat="1" ht="21" customHeight="1" x14ac:dyDescent="0.2">
      <c r="A8" s="7" t="s">
        <v>17</v>
      </c>
      <c r="B8" s="9">
        <v>520</v>
      </c>
      <c r="C8" s="8">
        <v>17556</v>
      </c>
      <c r="D8" s="21">
        <v>28.088999999999999</v>
      </c>
      <c r="E8" s="18" t="s">
        <v>30</v>
      </c>
      <c r="G8" s="5"/>
    </row>
    <row r="9" spans="1:7" s="4" customFormat="1" ht="21" customHeight="1" x14ac:dyDescent="0.2">
      <c r="A9" s="7" t="s">
        <v>18</v>
      </c>
      <c r="B9" s="9">
        <v>1555</v>
      </c>
      <c r="C9" s="8">
        <v>63900.5</v>
      </c>
      <c r="D9" s="21">
        <v>102.24</v>
      </c>
      <c r="E9" s="18" t="s">
        <v>31</v>
      </c>
    </row>
    <row r="10" spans="1:7" s="4" customFormat="1" ht="21" customHeight="1" x14ac:dyDescent="0.2">
      <c r="A10" s="7" t="s">
        <v>19</v>
      </c>
      <c r="B10" s="9">
        <v>3158</v>
      </c>
      <c r="C10" s="8">
        <v>63386</v>
      </c>
      <c r="D10" s="21">
        <v>101.42</v>
      </c>
      <c r="E10" s="18" t="s">
        <v>32</v>
      </c>
      <c r="G10" s="5"/>
    </row>
    <row r="11" spans="1:7" s="4" customFormat="1" ht="21" customHeight="1" x14ac:dyDescent="0.2">
      <c r="A11" s="7" t="s">
        <v>20</v>
      </c>
      <c r="B11" s="10">
        <v>7722</v>
      </c>
      <c r="C11" s="8">
        <v>147986</v>
      </c>
      <c r="D11" s="21">
        <v>236.75</v>
      </c>
      <c r="E11" s="18" t="s">
        <v>33</v>
      </c>
      <c r="G11" s="5"/>
    </row>
    <row r="12" spans="1:7" s="4" customFormat="1" ht="21" customHeight="1" x14ac:dyDescent="0.2">
      <c r="A12" s="7" t="s">
        <v>21</v>
      </c>
      <c r="B12" s="17">
        <v>1473</v>
      </c>
      <c r="C12" s="8">
        <v>18690</v>
      </c>
      <c r="D12" s="21">
        <v>29.904</v>
      </c>
      <c r="E12" s="18" t="s">
        <v>34</v>
      </c>
      <c r="G12" s="5"/>
    </row>
    <row r="13" spans="1:7" s="4" customFormat="1" ht="21" customHeight="1" x14ac:dyDescent="0.2">
      <c r="A13" s="7" t="s">
        <v>22</v>
      </c>
      <c r="B13" s="10">
        <v>2375</v>
      </c>
      <c r="C13" s="8">
        <v>37427.599999999999</v>
      </c>
      <c r="D13" s="21" t="s">
        <v>38</v>
      </c>
      <c r="E13" s="18" t="s">
        <v>24</v>
      </c>
    </row>
    <row r="14" spans="1:7" s="4" customFormat="1" ht="21" customHeight="1" x14ac:dyDescent="0.2">
      <c r="A14" s="7" t="s">
        <v>12</v>
      </c>
      <c r="B14" s="22">
        <v>756</v>
      </c>
      <c r="C14" s="22">
        <v>17805</v>
      </c>
      <c r="D14" s="23">
        <v>28.488000000000003</v>
      </c>
      <c r="E14" s="19" t="s">
        <v>23</v>
      </c>
    </row>
    <row r="15" spans="1:7" s="6" customFormat="1" ht="21" customHeight="1" x14ac:dyDescent="0.2">
      <c r="A15" s="14" t="s">
        <v>5</v>
      </c>
      <c r="B15" s="15">
        <f>SUM(B2:B14)</f>
        <v>30059</v>
      </c>
      <c r="C15" s="15">
        <f t="shared" ref="C15:D15" si="0">SUM(C2:C14)</f>
        <v>575386.1</v>
      </c>
      <c r="D15" s="27">
        <f t="shared" si="0"/>
        <v>858.61099999999999</v>
      </c>
      <c r="E15" s="16" t="s">
        <v>6</v>
      </c>
    </row>
    <row r="16" spans="1:7" s="4" customFormat="1" ht="21" customHeight="1" x14ac:dyDescent="0.2">
      <c r="A16" s="42"/>
      <c r="B16" s="42"/>
      <c r="C16" s="42"/>
      <c r="D16" s="42"/>
      <c r="E16" s="42"/>
    </row>
    <row r="18" spans="1:4" ht="21" customHeight="1" x14ac:dyDescent="0.3">
      <c r="A18" s="11" t="s">
        <v>10</v>
      </c>
      <c r="B18" s="11" t="s">
        <v>41</v>
      </c>
      <c r="C18" s="11" t="s">
        <v>42</v>
      </c>
      <c r="D18" s="11" t="s">
        <v>43</v>
      </c>
    </row>
    <row r="19" spans="1:4" ht="21" customHeight="1" x14ac:dyDescent="0.3">
      <c r="A19" s="7" t="s">
        <v>20</v>
      </c>
      <c r="B19" s="32">
        <v>7722</v>
      </c>
      <c r="C19" s="8">
        <v>147986</v>
      </c>
      <c r="D19" s="21">
        <v>236.75</v>
      </c>
    </row>
    <row r="20" spans="1:4" ht="21" customHeight="1" x14ac:dyDescent="0.3">
      <c r="A20" s="7" t="s">
        <v>36</v>
      </c>
      <c r="B20" s="33">
        <v>5079</v>
      </c>
      <c r="C20" s="25">
        <v>34220</v>
      </c>
      <c r="D20" s="26">
        <v>54.75</v>
      </c>
    </row>
    <row r="21" spans="1:4" ht="21" customHeight="1" x14ac:dyDescent="0.3">
      <c r="A21" s="7" t="s">
        <v>19</v>
      </c>
      <c r="B21" s="34">
        <v>3158</v>
      </c>
      <c r="C21" s="8">
        <v>63386</v>
      </c>
      <c r="D21" s="21">
        <v>101.42</v>
      </c>
    </row>
    <row r="22" spans="1:4" ht="21" customHeight="1" x14ac:dyDescent="0.3">
      <c r="A22" s="7" t="s">
        <v>22</v>
      </c>
      <c r="B22" s="32">
        <v>2375</v>
      </c>
      <c r="C22" s="8">
        <v>37427.599999999999</v>
      </c>
      <c r="D22" s="21" t="s">
        <v>38</v>
      </c>
    </row>
    <row r="23" spans="1:4" ht="21" customHeight="1" x14ac:dyDescent="0.3">
      <c r="A23" s="7" t="s">
        <v>11</v>
      </c>
      <c r="B23" s="32">
        <v>2191</v>
      </c>
      <c r="C23" s="8">
        <v>15812</v>
      </c>
      <c r="D23" s="21">
        <v>25.3</v>
      </c>
    </row>
    <row r="24" spans="1:4" ht="21" customHeight="1" x14ac:dyDescent="0.3">
      <c r="A24" s="7" t="s">
        <v>15</v>
      </c>
      <c r="B24" s="34">
        <v>1708</v>
      </c>
      <c r="C24" s="8">
        <v>62584</v>
      </c>
      <c r="D24" s="21">
        <v>100.14</v>
      </c>
    </row>
    <row r="25" spans="1:4" ht="21" customHeight="1" x14ac:dyDescent="0.3">
      <c r="A25" s="7" t="s">
        <v>18</v>
      </c>
      <c r="B25" s="34">
        <v>1555</v>
      </c>
      <c r="C25" s="8">
        <v>63900.5</v>
      </c>
      <c r="D25" s="21">
        <v>102.24</v>
      </c>
    </row>
    <row r="26" spans="1:4" ht="21" customHeight="1" x14ac:dyDescent="0.3">
      <c r="A26" s="7" t="s">
        <v>21</v>
      </c>
      <c r="B26" s="32">
        <v>1473</v>
      </c>
      <c r="C26" s="8">
        <v>18690</v>
      </c>
      <c r="D26" s="21">
        <v>29.904</v>
      </c>
    </row>
    <row r="27" spans="1:4" ht="21" customHeight="1" x14ac:dyDescent="0.3">
      <c r="A27" s="7" t="s">
        <v>14</v>
      </c>
      <c r="B27" s="34">
        <v>1314</v>
      </c>
      <c r="C27" s="8">
        <v>43165</v>
      </c>
      <c r="D27" s="21">
        <v>69.06</v>
      </c>
    </row>
    <row r="28" spans="1:4" ht="21" customHeight="1" x14ac:dyDescent="0.3">
      <c r="A28" s="7" t="s">
        <v>16</v>
      </c>
      <c r="B28" s="34">
        <v>1120</v>
      </c>
      <c r="C28" s="8">
        <v>37714</v>
      </c>
      <c r="D28" s="21">
        <v>58.27</v>
      </c>
    </row>
    <row r="29" spans="1:4" ht="21" customHeight="1" x14ac:dyDescent="0.3">
      <c r="A29" s="7" t="s">
        <v>13</v>
      </c>
      <c r="B29" s="34">
        <v>1088</v>
      </c>
      <c r="C29" s="8">
        <v>15140</v>
      </c>
      <c r="D29" s="21">
        <v>24.2</v>
      </c>
    </row>
    <row r="30" spans="1:4" ht="21" customHeight="1" x14ac:dyDescent="0.3">
      <c r="A30" s="7" t="s">
        <v>12</v>
      </c>
      <c r="B30" s="34">
        <v>756</v>
      </c>
      <c r="C30" s="28">
        <v>17805</v>
      </c>
      <c r="D30" s="30">
        <v>28.488000000000003</v>
      </c>
    </row>
    <row r="31" spans="1:4" ht="21" customHeight="1" x14ac:dyDescent="0.3">
      <c r="A31" s="7" t="s">
        <v>17</v>
      </c>
      <c r="B31" s="35">
        <v>520</v>
      </c>
      <c r="C31" s="29">
        <v>17556</v>
      </c>
      <c r="D31" s="31">
        <v>28.088999999999999</v>
      </c>
    </row>
    <row r="34" spans="1:4" ht="37.5" customHeight="1" x14ac:dyDescent="0.3">
      <c r="A34" s="36" t="s">
        <v>10</v>
      </c>
      <c r="B34" s="37" t="s">
        <v>44</v>
      </c>
      <c r="C34" s="11" t="s">
        <v>10</v>
      </c>
      <c r="D34" s="11" t="s">
        <v>43</v>
      </c>
    </row>
    <row r="35" spans="1:4" ht="21" customHeight="1" x14ac:dyDescent="0.3">
      <c r="A35" s="38" t="s">
        <v>15</v>
      </c>
      <c r="B35" s="39" t="s">
        <v>38</v>
      </c>
      <c r="C35" s="7" t="s">
        <v>36</v>
      </c>
      <c r="D35" s="26">
        <v>54.75</v>
      </c>
    </row>
    <row r="36" spans="1:4" ht="21" customHeight="1" x14ac:dyDescent="0.3">
      <c r="A36" s="38" t="s">
        <v>20</v>
      </c>
      <c r="B36" s="39">
        <v>236.75</v>
      </c>
      <c r="C36" s="7" t="s">
        <v>11</v>
      </c>
      <c r="D36" s="21">
        <v>25.3</v>
      </c>
    </row>
    <row r="37" spans="1:4" ht="21" customHeight="1" x14ac:dyDescent="0.3">
      <c r="A37" s="38" t="s">
        <v>22</v>
      </c>
      <c r="B37" s="39">
        <v>102.24</v>
      </c>
      <c r="C37" s="7" t="s">
        <v>13</v>
      </c>
      <c r="D37" s="21">
        <v>24.2</v>
      </c>
    </row>
    <row r="38" spans="1:4" ht="21" customHeight="1" x14ac:dyDescent="0.3">
      <c r="A38" s="38" t="s">
        <v>19</v>
      </c>
      <c r="B38" s="39">
        <v>101.42</v>
      </c>
      <c r="C38" s="7" t="s">
        <v>14</v>
      </c>
      <c r="D38" s="21">
        <v>69.06</v>
      </c>
    </row>
    <row r="39" spans="1:4" ht="21" customHeight="1" x14ac:dyDescent="0.3">
      <c r="A39" s="38" t="s">
        <v>16</v>
      </c>
      <c r="B39" s="39">
        <v>100.14</v>
      </c>
      <c r="C39" s="7" t="s">
        <v>15</v>
      </c>
      <c r="D39" s="21">
        <v>100.14</v>
      </c>
    </row>
    <row r="40" spans="1:4" ht="21" customHeight="1" x14ac:dyDescent="0.3">
      <c r="A40" s="38" t="s">
        <v>21</v>
      </c>
      <c r="B40" s="39">
        <v>69.06</v>
      </c>
      <c r="C40" s="7" t="s">
        <v>16</v>
      </c>
      <c r="D40" s="21">
        <v>58.27</v>
      </c>
    </row>
    <row r="41" spans="1:4" ht="21" customHeight="1" x14ac:dyDescent="0.3">
      <c r="A41" s="38" t="s">
        <v>12</v>
      </c>
      <c r="B41" s="39">
        <v>58.27</v>
      </c>
      <c r="C41" s="7" t="s">
        <v>17</v>
      </c>
      <c r="D41" s="21">
        <v>28.088999999999999</v>
      </c>
    </row>
    <row r="42" spans="1:4" ht="21" customHeight="1" x14ac:dyDescent="0.3">
      <c r="A42" s="38" t="s">
        <v>18</v>
      </c>
      <c r="B42" s="40">
        <v>54.75</v>
      </c>
      <c r="C42" s="7" t="s">
        <v>18</v>
      </c>
      <c r="D42" s="21">
        <v>102.24</v>
      </c>
    </row>
    <row r="43" spans="1:4" ht="21" customHeight="1" x14ac:dyDescent="0.3">
      <c r="A43" s="38" t="s">
        <v>36</v>
      </c>
      <c r="B43" s="39">
        <v>29.904</v>
      </c>
      <c r="C43" s="7" t="s">
        <v>19</v>
      </c>
      <c r="D43" s="21">
        <v>101.42</v>
      </c>
    </row>
    <row r="44" spans="1:4" ht="21" customHeight="1" x14ac:dyDescent="0.3">
      <c r="A44" s="38" t="s">
        <v>11</v>
      </c>
      <c r="B44" s="41">
        <v>28.488000000000003</v>
      </c>
      <c r="C44" s="7" t="s">
        <v>20</v>
      </c>
      <c r="D44" s="21">
        <v>236.75</v>
      </c>
    </row>
    <row r="45" spans="1:4" ht="21" customHeight="1" x14ac:dyDescent="0.3">
      <c r="A45" s="38" t="s">
        <v>13</v>
      </c>
      <c r="B45" s="39">
        <v>28.088999999999999</v>
      </c>
      <c r="C45" s="7" t="s">
        <v>21</v>
      </c>
      <c r="D45" s="21">
        <v>29.904</v>
      </c>
    </row>
    <row r="46" spans="1:4" ht="21" customHeight="1" x14ac:dyDescent="0.3">
      <c r="A46" s="38" t="s">
        <v>14</v>
      </c>
      <c r="B46" s="39">
        <v>25.3</v>
      </c>
      <c r="C46" s="7" t="s">
        <v>22</v>
      </c>
      <c r="D46" s="21" t="s">
        <v>38</v>
      </c>
    </row>
    <row r="47" spans="1:4" ht="21" customHeight="1" x14ac:dyDescent="0.3">
      <c r="A47" s="38" t="s">
        <v>17</v>
      </c>
      <c r="B47" s="39">
        <v>24.2</v>
      </c>
      <c r="C47" s="7" t="s">
        <v>12</v>
      </c>
      <c r="D47" s="23">
        <v>28.488000000000003</v>
      </c>
    </row>
    <row r="50" spans="1:2" ht="21" customHeight="1" x14ac:dyDescent="0.3">
      <c r="A50" s="11" t="s">
        <v>10</v>
      </c>
      <c r="B50" s="11" t="s">
        <v>43</v>
      </c>
    </row>
    <row r="51" spans="1:2" ht="21" customHeight="1" x14ac:dyDescent="0.3">
      <c r="A51" s="7" t="s">
        <v>13</v>
      </c>
      <c r="B51" s="21">
        <v>24.2</v>
      </c>
    </row>
    <row r="52" spans="1:2" ht="21" customHeight="1" x14ac:dyDescent="0.3">
      <c r="A52" s="7" t="s">
        <v>11</v>
      </c>
      <c r="B52" s="21">
        <v>25.3</v>
      </c>
    </row>
    <row r="53" spans="1:2" ht="21" customHeight="1" x14ac:dyDescent="0.3">
      <c r="A53" s="7" t="s">
        <v>17</v>
      </c>
      <c r="B53" s="21">
        <v>28.088999999999999</v>
      </c>
    </row>
    <row r="54" spans="1:2" ht="21" customHeight="1" x14ac:dyDescent="0.3">
      <c r="A54" s="7" t="s">
        <v>12</v>
      </c>
      <c r="B54" s="30">
        <v>28.488000000000003</v>
      </c>
    </row>
    <row r="55" spans="1:2" ht="21" customHeight="1" x14ac:dyDescent="0.3">
      <c r="A55" s="7" t="s">
        <v>21</v>
      </c>
      <c r="B55" s="21">
        <v>29.904</v>
      </c>
    </row>
    <row r="56" spans="1:2" ht="21" customHeight="1" x14ac:dyDescent="0.3">
      <c r="A56" s="7" t="s">
        <v>36</v>
      </c>
      <c r="B56" s="26">
        <v>54.75</v>
      </c>
    </row>
    <row r="57" spans="1:2" ht="21" customHeight="1" x14ac:dyDescent="0.3">
      <c r="A57" s="7" t="s">
        <v>16</v>
      </c>
      <c r="B57" s="21">
        <v>58.27</v>
      </c>
    </row>
    <row r="58" spans="1:2" ht="21" customHeight="1" x14ac:dyDescent="0.3">
      <c r="A58" s="7" t="s">
        <v>14</v>
      </c>
      <c r="B58" s="21">
        <v>69.06</v>
      </c>
    </row>
    <row r="59" spans="1:2" ht="21" customHeight="1" x14ac:dyDescent="0.3">
      <c r="A59" s="7" t="s">
        <v>15</v>
      </c>
      <c r="B59" s="21">
        <v>100.14</v>
      </c>
    </row>
    <row r="60" spans="1:2" ht="21" customHeight="1" x14ac:dyDescent="0.3">
      <c r="A60" s="7" t="s">
        <v>19</v>
      </c>
      <c r="B60" s="21">
        <v>101.42</v>
      </c>
    </row>
    <row r="61" spans="1:2" ht="21" customHeight="1" x14ac:dyDescent="0.3">
      <c r="A61" s="7" t="s">
        <v>18</v>
      </c>
      <c r="B61" s="21">
        <v>102.24</v>
      </c>
    </row>
    <row r="62" spans="1:2" ht="21" customHeight="1" x14ac:dyDescent="0.3">
      <c r="A62" s="7" t="s">
        <v>20</v>
      </c>
      <c r="B62" s="21">
        <v>236.75</v>
      </c>
    </row>
    <row r="63" spans="1:2" ht="21" customHeight="1" x14ac:dyDescent="0.3">
      <c r="A63" s="7" t="s">
        <v>22</v>
      </c>
      <c r="B63" s="31" t="s">
        <v>38</v>
      </c>
    </row>
  </sheetData>
  <autoFilter ref="A50:B63" xr:uid="{B8D0D634-5426-423F-82C8-5027C61057A0}">
    <sortState xmlns:xlrd2="http://schemas.microsoft.com/office/spreadsheetml/2017/richdata2" ref="A51:B63">
      <sortCondition ref="B50:B63"/>
    </sortState>
  </autoFilter>
  <mergeCells count="1">
    <mergeCell ref="A16:E16"/>
  </mergeCells>
  <printOptions horizontalCentered="1"/>
  <pageMargins left="0.59055118110236227" right="0.39370078740157483" top="0.78740157480314965" bottom="0.39370078740157483" header="0.39370078740157483" footer="0.39370078740157483"/>
  <pageSetup paperSize="9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ตาราง 14</vt:lpstr>
      <vt:lpstr>กราฟที่ 12</vt:lpstr>
      <vt:lpstr>'กราฟที่ 12'!Print_Area</vt:lpstr>
      <vt:lpstr>'ตาราง 14'!Print_Area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</dc:creator>
  <cp:lastModifiedBy>นฤทัย พอกพูน</cp:lastModifiedBy>
  <cp:lastPrinted>2025-06-06T04:52:16Z</cp:lastPrinted>
  <dcterms:created xsi:type="dcterms:W3CDTF">2022-06-07T07:15:26Z</dcterms:created>
  <dcterms:modified xsi:type="dcterms:W3CDTF">2025-08-01T08:46:03Z</dcterms:modified>
</cp:coreProperties>
</file>